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17250" windowHeight="565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2" i="1" l="1"/>
  <c r="C10" i="1"/>
  <c r="C35" i="1" l="1"/>
</calcChain>
</file>

<file path=xl/sharedStrings.xml><?xml version="1.0" encoding="utf-8"?>
<sst xmlns="http://schemas.openxmlformats.org/spreadsheetml/2006/main" count="66" uniqueCount="66">
  <si>
    <t>СОГЛАСОВАНО</t>
  </si>
  <si>
    <t xml:space="preserve">                                                                                                                                                                                ______________  А.Р.Фаретдинов</t>
  </si>
  <si>
    <t>№</t>
  </si>
  <si>
    <t>Наименование показателей</t>
  </si>
  <si>
    <t>Сумма, тыс.руб</t>
  </si>
  <si>
    <t>2.1</t>
  </si>
  <si>
    <t>2.2</t>
  </si>
  <si>
    <t>2.3</t>
  </si>
  <si>
    <t>2.4</t>
  </si>
  <si>
    <t>2.5</t>
  </si>
  <si>
    <t>3.</t>
  </si>
  <si>
    <t>3.1</t>
  </si>
  <si>
    <t>3.2</t>
  </si>
  <si>
    <t xml:space="preserve">- прочие выплаты </t>
  </si>
  <si>
    <t>3.3</t>
  </si>
  <si>
    <t>- услуги связи</t>
  </si>
  <si>
    <t>3.4</t>
  </si>
  <si>
    <t>- транспортные услуги</t>
  </si>
  <si>
    <t>3.5</t>
  </si>
  <si>
    <t>- коммунальные услуги</t>
  </si>
  <si>
    <t>3.6</t>
  </si>
  <si>
    <t>- содержание имущества</t>
  </si>
  <si>
    <t>3.7</t>
  </si>
  <si>
    <t>- прочие услуги</t>
  </si>
  <si>
    <t>3.8</t>
  </si>
  <si>
    <t>- приобретение оборудования, основных средств</t>
  </si>
  <si>
    <t>3.9</t>
  </si>
  <si>
    <t>- приобретение материальных запасов</t>
  </si>
  <si>
    <t>3.10</t>
  </si>
  <si>
    <t>- приобретение продуктов питания</t>
  </si>
  <si>
    <t>3.11</t>
  </si>
  <si>
    <t>- приобретение медикаментов</t>
  </si>
  <si>
    <t>3.12</t>
  </si>
  <si>
    <t>- прочие расходы</t>
  </si>
  <si>
    <t>4.</t>
  </si>
  <si>
    <t>Главный бухгалтер</t>
  </si>
  <si>
    <t>2.6</t>
  </si>
  <si>
    <t xml:space="preserve">Публичный отчет </t>
  </si>
  <si>
    <t>2.7</t>
  </si>
  <si>
    <t>2.8</t>
  </si>
  <si>
    <t>2.9</t>
  </si>
  <si>
    <t>возмещение коммунальных услуг (ООО АБК-ПЭЙМЕНТ")</t>
  </si>
  <si>
    <t>аренда</t>
  </si>
  <si>
    <t>2.10</t>
  </si>
  <si>
    <t>2.11</t>
  </si>
  <si>
    <t xml:space="preserve">оказания платных образовательных услуг </t>
  </si>
  <si>
    <t>услуги бассейна (образовательные)</t>
  </si>
  <si>
    <t xml:space="preserve">услуги бассейна </t>
  </si>
  <si>
    <t>родительские взносы за питание</t>
  </si>
  <si>
    <t>благотворительные взносы (ООО "Управляющая компания "Татнефть-Нефтехим")</t>
  </si>
  <si>
    <t>Возмещение страхователям расходов на пред. меры по сокращ. производств. травматизма и проф. заболеваний</t>
  </si>
  <si>
    <t>Директор учреждения</t>
  </si>
  <si>
    <t>Начальник  управления образования Исполкома НМР РТ</t>
  </si>
  <si>
    <t>_______           А.Х.Гарифуллин</t>
  </si>
  <si>
    <t>о расходовании внебюджетных средств поступивших в 2022 году</t>
  </si>
  <si>
    <t>Остаток внебюджетных средств на 01.01.2022 года</t>
  </si>
  <si>
    <t>Всего получено внебюджетных средств в 2022 году, в том числе</t>
  </si>
  <si>
    <t>Расходы внебюджетных средств в 2022 году, из них</t>
  </si>
  <si>
    <t>Остаток средств на 01.01.2023 года</t>
  </si>
  <si>
    <t xml:space="preserve">по МБОУ "Гимназия № 32 "  НМР РТ </t>
  </si>
  <si>
    <t>родительские взносы за пришкольный лагерь</t>
  </si>
  <si>
    <t xml:space="preserve">возмещение коммунальных услуг от арендаторов (доп.образование) </t>
  </si>
  <si>
    <t xml:space="preserve">возмещение коммунальных услуг от арендаторов </t>
  </si>
  <si>
    <t>- заработная плата и начисления на зарплату</t>
  </si>
  <si>
    <t>Якимова Л.А.</t>
  </si>
  <si>
    <t>Заварзина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</si>
</sst>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3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horizontal="center" vertical="center"/>
    </xf>
    <xf numFmtId="49" fontId="3" fillId="0" borderId="0" xfId="0" applyNumberFormat="1" applyFont="1"/>
    <xf numFmtId="49" fontId="4" fillId="0" borderId="0" xfId="0" applyNumberFormat="1" applyFont="1"/>
    <xf numFmtId="0" fontId="4" fillId="0" borderId="0" xfId="0" applyFont="1"/>
    <xf numFmtId="0" fontId="4" fillId="0" borderId="0" xfId="0" applyFont="1" applyFill="1"/>
    <xf numFmtId="0" fontId="8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9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42"/>
  <sheetViews>
    <sheetView tabSelected="1" workbookViewId="0">
      <selection activeCell="H10" sqref="H10"/>
    </sheetView>
  </sheetViews>
  <sheetFormatPr defaultRowHeight="15" x14ac:dyDescent="0.25"/>
  <cols>
    <col min="1" max="1" width="6.140625" style="1" customWidth="1"/>
    <col min="2" max="2" width="61.42578125" style="1" customWidth="1"/>
    <col min="3" max="3" width="33.7109375" style="1" customWidth="1"/>
    <col min="4" max="251" width="8.85546875" style="1"/>
    <col min="252" max="252" width="6.140625" style="1" customWidth="1"/>
    <col min="253" max="253" width="62.42578125" style="1" customWidth="1"/>
    <col min="254" max="254" width="26" style="1" customWidth="1"/>
    <col min="255" max="507" width="8.85546875" style="1"/>
    <col min="508" max="508" width="6.140625" style="1" customWidth="1"/>
    <col min="509" max="509" width="62.42578125" style="1" customWidth="1"/>
    <col min="510" max="510" width="26" style="1" customWidth="1"/>
    <col min="511" max="763" width="8.85546875" style="1"/>
    <col min="764" max="764" width="6.140625" style="1" customWidth="1"/>
    <col min="765" max="765" width="62.42578125" style="1" customWidth="1"/>
    <col min="766" max="766" width="26" style="1" customWidth="1"/>
    <col min="767" max="1019" width="8.85546875" style="1"/>
    <col min="1020" max="1020" width="6.140625" style="1" customWidth="1"/>
    <col min="1021" max="1021" width="62.42578125" style="1" customWidth="1"/>
    <col min="1022" max="1022" width="26" style="1" customWidth="1"/>
    <col min="1023" max="1275" width="8.85546875" style="1"/>
    <col min="1276" max="1276" width="6.140625" style="1" customWidth="1"/>
    <col min="1277" max="1277" width="62.42578125" style="1" customWidth="1"/>
    <col min="1278" max="1278" width="26" style="1" customWidth="1"/>
    <col min="1279" max="1531" width="8.85546875" style="1"/>
    <col min="1532" max="1532" width="6.140625" style="1" customWidth="1"/>
    <col min="1533" max="1533" width="62.42578125" style="1" customWidth="1"/>
    <col min="1534" max="1534" width="26" style="1" customWidth="1"/>
    <col min="1535" max="1787" width="8.85546875" style="1"/>
    <col min="1788" max="1788" width="6.140625" style="1" customWidth="1"/>
    <col min="1789" max="1789" width="62.42578125" style="1" customWidth="1"/>
    <col min="1790" max="1790" width="26" style="1" customWidth="1"/>
    <col min="1791" max="2043" width="8.85546875" style="1"/>
    <col min="2044" max="2044" width="6.140625" style="1" customWidth="1"/>
    <col min="2045" max="2045" width="62.42578125" style="1" customWidth="1"/>
    <col min="2046" max="2046" width="26" style="1" customWidth="1"/>
    <col min="2047" max="2299" width="8.85546875" style="1"/>
    <col min="2300" max="2300" width="6.140625" style="1" customWidth="1"/>
    <col min="2301" max="2301" width="62.42578125" style="1" customWidth="1"/>
    <col min="2302" max="2302" width="26" style="1" customWidth="1"/>
    <col min="2303" max="2555" width="8.85546875" style="1"/>
    <col min="2556" max="2556" width="6.140625" style="1" customWidth="1"/>
    <col min="2557" max="2557" width="62.42578125" style="1" customWidth="1"/>
    <col min="2558" max="2558" width="26" style="1" customWidth="1"/>
    <col min="2559" max="2811" width="8.85546875" style="1"/>
    <col min="2812" max="2812" width="6.140625" style="1" customWidth="1"/>
    <col min="2813" max="2813" width="62.42578125" style="1" customWidth="1"/>
    <col min="2814" max="2814" width="26" style="1" customWidth="1"/>
    <col min="2815" max="3067" width="8.85546875" style="1"/>
    <col min="3068" max="3068" width="6.140625" style="1" customWidth="1"/>
    <col min="3069" max="3069" width="62.42578125" style="1" customWidth="1"/>
    <col min="3070" max="3070" width="26" style="1" customWidth="1"/>
    <col min="3071" max="3323" width="8.85546875" style="1"/>
    <col min="3324" max="3324" width="6.140625" style="1" customWidth="1"/>
    <col min="3325" max="3325" width="62.42578125" style="1" customWidth="1"/>
    <col min="3326" max="3326" width="26" style="1" customWidth="1"/>
    <col min="3327" max="3579" width="8.85546875" style="1"/>
    <col min="3580" max="3580" width="6.140625" style="1" customWidth="1"/>
    <col min="3581" max="3581" width="62.42578125" style="1" customWidth="1"/>
    <col min="3582" max="3582" width="26" style="1" customWidth="1"/>
    <col min="3583" max="3835" width="8.85546875" style="1"/>
    <col min="3836" max="3836" width="6.140625" style="1" customWidth="1"/>
    <col min="3837" max="3837" width="62.42578125" style="1" customWidth="1"/>
    <col min="3838" max="3838" width="26" style="1" customWidth="1"/>
    <col min="3839" max="4091" width="8.85546875" style="1"/>
    <col min="4092" max="4092" width="6.140625" style="1" customWidth="1"/>
    <col min="4093" max="4093" width="62.42578125" style="1" customWidth="1"/>
    <col min="4094" max="4094" width="26" style="1" customWidth="1"/>
    <col min="4095" max="4347" width="8.85546875" style="1"/>
    <col min="4348" max="4348" width="6.140625" style="1" customWidth="1"/>
    <col min="4349" max="4349" width="62.42578125" style="1" customWidth="1"/>
    <col min="4350" max="4350" width="26" style="1" customWidth="1"/>
    <col min="4351" max="4603" width="8.85546875" style="1"/>
    <col min="4604" max="4604" width="6.140625" style="1" customWidth="1"/>
    <col min="4605" max="4605" width="62.42578125" style="1" customWidth="1"/>
    <col min="4606" max="4606" width="26" style="1" customWidth="1"/>
    <col min="4607" max="4859" width="8.85546875" style="1"/>
    <col min="4860" max="4860" width="6.140625" style="1" customWidth="1"/>
    <col min="4861" max="4861" width="62.42578125" style="1" customWidth="1"/>
    <col min="4862" max="4862" width="26" style="1" customWidth="1"/>
    <col min="4863" max="5115" width="8.85546875" style="1"/>
    <col min="5116" max="5116" width="6.140625" style="1" customWidth="1"/>
    <col min="5117" max="5117" width="62.42578125" style="1" customWidth="1"/>
    <col min="5118" max="5118" width="26" style="1" customWidth="1"/>
    <col min="5119" max="5371" width="8.85546875" style="1"/>
    <col min="5372" max="5372" width="6.140625" style="1" customWidth="1"/>
    <col min="5373" max="5373" width="62.42578125" style="1" customWidth="1"/>
    <col min="5374" max="5374" width="26" style="1" customWidth="1"/>
    <col min="5375" max="5627" width="8.85546875" style="1"/>
    <col min="5628" max="5628" width="6.140625" style="1" customWidth="1"/>
    <col min="5629" max="5629" width="62.42578125" style="1" customWidth="1"/>
    <col min="5630" max="5630" width="26" style="1" customWidth="1"/>
    <col min="5631" max="5883" width="8.85546875" style="1"/>
    <col min="5884" max="5884" width="6.140625" style="1" customWidth="1"/>
    <col min="5885" max="5885" width="62.42578125" style="1" customWidth="1"/>
    <col min="5886" max="5886" width="26" style="1" customWidth="1"/>
    <col min="5887" max="6139" width="8.85546875" style="1"/>
    <col min="6140" max="6140" width="6.140625" style="1" customWidth="1"/>
    <col min="6141" max="6141" width="62.42578125" style="1" customWidth="1"/>
    <col min="6142" max="6142" width="26" style="1" customWidth="1"/>
    <col min="6143" max="6395" width="8.85546875" style="1"/>
    <col min="6396" max="6396" width="6.140625" style="1" customWidth="1"/>
    <col min="6397" max="6397" width="62.42578125" style="1" customWidth="1"/>
    <col min="6398" max="6398" width="26" style="1" customWidth="1"/>
    <col min="6399" max="6651" width="8.85546875" style="1"/>
    <col min="6652" max="6652" width="6.140625" style="1" customWidth="1"/>
    <col min="6653" max="6653" width="62.42578125" style="1" customWidth="1"/>
    <col min="6654" max="6654" width="26" style="1" customWidth="1"/>
    <col min="6655" max="6907" width="8.85546875" style="1"/>
    <col min="6908" max="6908" width="6.140625" style="1" customWidth="1"/>
    <col min="6909" max="6909" width="62.42578125" style="1" customWidth="1"/>
    <col min="6910" max="6910" width="26" style="1" customWidth="1"/>
    <col min="6911" max="7163" width="8.85546875" style="1"/>
    <col min="7164" max="7164" width="6.140625" style="1" customWidth="1"/>
    <col min="7165" max="7165" width="62.42578125" style="1" customWidth="1"/>
    <col min="7166" max="7166" width="26" style="1" customWidth="1"/>
    <col min="7167" max="7419" width="8.85546875" style="1"/>
    <col min="7420" max="7420" width="6.140625" style="1" customWidth="1"/>
    <col min="7421" max="7421" width="62.42578125" style="1" customWidth="1"/>
    <col min="7422" max="7422" width="26" style="1" customWidth="1"/>
    <col min="7423" max="7675" width="8.85546875" style="1"/>
    <col min="7676" max="7676" width="6.140625" style="1" customWidth="1"/>
    <col min="7677" max="7677" width="62.42578125" style="1" customWidth="1"/>
    <col min="7678" max="7678" width="26" style="1" customWidth="1"/>
    <col min="7679" max="7931" width="8.85546875" style="1"/>
    <col min="7932" max="7932" width="6.140625" style="1" customWidth="1"/>
    <col min="7933" max="7933" width="62.42578125" style="1" customWidth="1"/>
    <col min="7934" max="7934" width="26" style="1" customWidth="1"/>
    <col min="7935" max="8187" width="8.85546875" style="1"/>
    <col min="8188" max="8188" width="6.140625" style="1" customWidth="1"/>
    <col min="8189" max="8189" width="62.42578125" style="1" customWidth="1"/>
    <col min="8190" max="8190" width="26" style="1" customWidth="1"/>
    <col min="8191" max="8443" width="8.85546875" style="1"/>
    <col min="8444" max="8444" width="6.140625" style="1" customWidth="1"/>
    <col min="8445" max="8445" width="62.42578125" style="1" customWidth="1"/>
    <col min="8446" max="8446" width="26" style="1" customWidth="1"/>
    <col min="8447" max="8699" width="8.85546875" style="1"/>
    <col min="8700" max="8700" width="6.140625" style="1" customWidth="1"/>
    <col min="8701" max="8701" width="62.42578125" style="1" customWidth="1"/>
    <col min="8702" max="8702" width="26" style="1" customWidth="1"/>
    <col min="8703" max="8955" width="8.85546875" style="1"/>
    <col min="8956" max="8956" width="6.140625" style="1" customWidth="1"/>
    <col min="8957" max="8957" width="62.42578125" style="1" customWidth="1"/>
    <col min="8958" max="8958" width="26" style="1" customWidth="1"/>
    <col min="8959" max="9211" width="8.85546875" style="1"/>
    <col min="9212" max="9212" width="6.140625" style="1" customWidth="1"/>
    <col min="9213" max="9213" width="62.42578125" style="1" customWidth="1"/>
    <col min="9214" max="9214" width="26" style="1" customWidth="1"/>
    <col min="9215" max="9467" width="8.85546875" style="1"/>
    <col min="9468" max="9468" width="6.140625" style="1" customWidth="1"/>
    <col min="9469" max="9469" width="62.42578125" style="1" customWidth="1"/>
    <col min="9470" max="9470" width="26" style="1" customWidth="1"/>
    <col min="9471" max="9723" width="8.85546875" style="1"/>
    <col min="9724" max="9724" width="6.140625" style="1" customWidth="1"/>
    <col min="9725" max="9725" width="62.42578125" style="1" customWidth="1"/>
    <col min="9726" max="9726" width="26" style="1" customWidth="1"/>
    <col min="9727" max="9979" width="8.85546875" style="1"/>
    <col min="9980" max="9980" width="6.140625" style="1" customWidth="1"/>
    <col min="9981" max="9981" width="62.42578125" style="1" customWidth="1"/>
    <col min="9982" max="9982" width="26" style="1" customWidth="1"/>
    <col min="9983" max="10235" width="8.85546875" style="1"/>
    <col min="10236" max="10236" width="6.140625" style="1" customWidth="1"/>
    <col min="10237" max="10237" width="62.42578125" style="1" customWidth="1"/>
    <col min="10238" max="10238" width="26" style="1" customWidth="1"/>
    <col min="10239" max="10491" width="8.85546875" style="1"/>
    <col min="10492" max="10492" width="6.140625" style="1" customWidth="1"/>
    <col min="10493" max="10493" width="62.42578125" style="1" customWidth="1"/>
    <col min="10494" max="10494" width="26" style="1" customWidth="1"/>
    <col min="10495" max="10747" width="8.85546875" style="1"/>
    <col min="10748" max="10748" width="6.140625" style="1" customWidth="1"/>
    <col min="10749" max="10749" width="62.42578125" style="1" customWidth="1"/>
    <col min="10750" max="10750" width="26" style="1" customWidth="1"/>
    <col min="10751" max="11003" width="8.85546875" style="1"/>
    <col min="11004" max="11004" width="6.140625" style="1" customWidth="1"/>
    <col min="11005" max="11005" width="62.42578125" style="1" customWidth="1"/>
    <col min="11006" max="11006" width="26" style="1" customWidth="1"/>
    <col min="11007" max="11259" width="8.85546875" style="1"/>
    <col min="11260" max="11260" width="6.140625" style="1" customWidth="1"/>
    <col min="11261" max="11261" width="62.42578125" style="1" customWidth="1"/>
    <col min="11262" max="11262" width="26" style="1" customWidth="1"/>
    <col min="11263" max="11515" width="8.85546875" style="1"/>
    <col min="11516" max="11516" width="6.140625" style="1" customWidth="1"/>
    <col min="11517" max="11517" width="62.42578125" style="1" customWidth="1"/>
    <col min="11518" max="11518" width="26" style="1" customWidth="1"/>
    <col min="11519" max="11771" width="8.85546875" style="1"/>
    <col min="11772" max="11772" width="6.140625" style="1" customWidth="1"/>
    <col min="11773" max="11773" width="62.42578125" style="1" customWidth="1"/>
    <col min="11774" max="11774" width="26" style="1" customWidth="1"/>
    <col min="11775" max="12027" width="8.85546875" style="1"/>
    <col min="12028" max="12028" width="6.140625" style="1" customWidth="1"/>
    <col min="12029" max="12029" width="62.42578125" style="1" customWidth="1"/>
    <col min="12030" max="12030" width="26" style="1" customWidth="1"/>
    <col min="12031" max="12283" width="8.85546875" style="1"/>
    <col min="12284" max="12284" width="6.140625" style="1" customWidth="1"/>
    <col min="12285" max="12285" width="62.42578125" style="1" customWidth="1"/>
    <col min="12286" max="12286" width="26" style="1" customWidth="1"/>
    <col min="12287" max="12539" width="8.85546875" style="1"/>
    <col min="12540" max="12540" width="6.140625" style="1" customWidth="1"/>
    <col min="12541" max="12541" width="62.42578125" style="1" customWidth="1"/>
    <col min="12542" max="12542" width="26" style="1" customWidth="1"/>
    <col min="12543" max="12795" width="8.85546875" style="1"/>
    <col min="12796" max="12796" width="6.140625" style="1" customWidth="1"/>
    <col min="12797" max="12797" width="62.42578125" style="1" customWidth="1"/>
    <col min="12798" max="12798" width="26" style="1" customWidth="1"/>
    <col min="12799" max="13051" width="8.85546875" style="1"/>
    <col min="13052" max="13052" width="6.140625" style="1" customWidth="1"/>
    <col min="13053" max="13053" width="62.42578125" style="1" customWidth="1"/>
    <col min="13054" max="13054" width="26" style="1" customWidth="1"/>
    <col min="13055" max="13307" width="8.85546875" style="1"/>
    <col min="13308" max="13308" width="6.140625" style="1" customWidth="1"/>
    <col min="13309" max="13309" width="62.42578125" style="1" customWidth="1"/>
    <col min="13310" max="13310" width="26" style="1" customWidth="1"/>
    <col min="13311" max="13563" width="8.85546875" style="1"/>
    <col min="13564" max="13564" width="6.140625" style="1" customWidth="1"/>
    <col min="13565" max="13565" width="62.42578125" style="1" customWidth="1"/>
    <col min="13566" max="13566" width="26" style="1" customWidth="1"/>
    <col min="13567" max="13819" width="8.85546875" style="1"/>
    <col min="13820" max="13820" width="6.140625" style="1" customWidth="1"/>
    <col min="13821" max="13821" width="62.42578125" style="1" customWidth="1"/>
    <col min="13822" max="13822" width="26" style="1" customWidth="1"/>
    <col min="13823" max="14075" width="8.85546875" style="1"/>
    <col min="14076" max="14076" width="6.140625" style="1" customWidth="1"/>
    <col min="14077" max="14077" width="62.42578125" style="1" customWidth="1"/>
    <col min="14078" max="14078" width="26" style="1" customWidth="1"/>
    <col min="14079" max="14331" width="8.85546875" style="1"/>
    <col min="14332" max="14332" width="6.140625" style="1" customWidth="1"/>
    <col min="14333" max="14333" width="62.42578125" style="1" customWidth="1"/>
    <col min="14334" max="14334" width="26" style="1" customWidth="1"/>
    <col min="14335" max="14587" width="8.85546875" style="1"/>
    <col min="14588" max="14588" width="6.140625" style="1" customWidth="1"/>
    <col min="14589" max="14589" width="62.42578125" style="1" customWidth="1"/>
    <col min="14590" max="14590" width="26" style="1" customWidth="1"/>
    <col min="14591" max="14843" width="8.85546875" style="1"/>
    <col min="14844" max="14844" width="6.140625" style="1" customWidth="1"/>
    <col min="14845" max="14845" width="62.42578125" style="1" customWidth="1"/>
    <col min="14846" max="14846" width="26" style="1" customWidth="1"/>
    <col min="14847" max="15099" width="8.85546875" style="1"/>
    <col min="15100" max="15100" width="6.140625" style="1" customWidth="1"/>
    <col min="15101" max="15101" width="62.42578125" style="1" customWidth="1"/>
    <col min="15102" max="15102" width="26" style="1" customWidth="1"/>
    <col min="15103" max="15355" width="8.85546875" style="1"/>
    <col min="15356" max="15356" width="6.140625" style="1" customWidth="1"/>
    <col min="15357" max="15357" width="62.42578125" style="1" customWidth="1"/>
    <col min="15358" max="15358" width="26" style="1" customWidth="1"/>
    <col min="15359" max="15611" width="8.85546875" style="1"/>
    <col min="15612" max="15612" width="6.140625" style="1" customWidth="1"/>
    <col min="15613" max="15613" width="62.42578125" style="1" customWidth="1"/>
    <col min="15614" max="15614" width="26" style="1" customWidth="1"/>
    <col min="15615" max="15867" width="8.85546875" style="1"/>
    <col min="15868" max="15868" width="6.140625" style="1" customWidth="1"/>
    <col min="15869" max="15869" width="62.42578125" style="1" customWidth="1"/>
    <col min="15870" max="15870" width="26" style="1" customWidth="1"/>
    <col min="15871" max="16123" width="8.85546875" style="1"/>
    <col min="16124" max="16124" width="6.140625" style="1" customWidth="1"/>
    <col min="16125" max="16125" width="62.42578125" style="1" customWidth="1"/>
    <col min="16126" max="16126" width="26" style="1" customWidth="1"/>
    <col min="16127" max="16379" width="8.85546875" style="1"/>
    <col min="16380" max="16384" width="8.85546875" style="1" customWidth="1"/>
  </cols>
  <sheetData>
    <row r="1" spans="1:3" ht="16.5" x14ac:dyDescent="0.25">
      <c r="B1" s="2"/>
      <c r="C1" s="22" t="s">
        <v>0</v>
      </c>
    </row>
    <row r="2" spans="1:3" ht="50.25" customHeight="1" x14ac:dyDescent="0.25">
      <c r="B2" s="4"/>
      <c r="C2" s="20" t="s">
        <v>52</v>
      </c>
    </row>
    <row r="3" spans="1:3" ht="29.25" customHeight="1" x14ac:dyDescent="0.25">
      <c r="B3" s="3" t="s">
        <v>1</v>
      </c>
      <c r="C3" s="21" t="s">
        <v>53</v>
      </c>
    </row>
    <row r="4" spans="1:3" ht="37.5" customHeight="1" x14ac:dyDescent="0.3">
      <c r="A4" s="23" t="s">
        <v>37</v>
      </c>
      <c r="B4" s="23"/>
      <c r="C4" s="23"/>
    </row>
    <row r="5" spans="1:3" ht="18.75" customHeight="1" x14ac:dyDescent="0.3">
      <c r="A5" s="23" t="s">
        <v>54</v>
      </c>
      <c r="B5" s="23"/>
      <c r="C5" s="23"/>
    </row>
    <row r="6" spans="1:3" ht="18.75" customHeight="1" x14ac:dyDescent="0.25">
      <c r="A6" s="24" t="s">
        <v>59</v>
      </c>
      <c r="B6" s="24"/>
      <c r="C6" s="24"/>
    </row>
    <row r="8" spans="1:3" ht="24.75" customHeight="1" x14ac:dyDescent="0.25">
      <c r="A8" s="5" t="s">
        <v>2</v>
      </c>
      <c r="B8" s="6" t="s">
        <v>3</v>
      </c>
      <c r="C8" s="5" t="s">
        <v>4</v>
      </c>
    </row>
    <row r="9" spans="1:3" ht="20.25" customHeight="1" x14ac:dyDescent="0.25">
      <c r="A9" s="7">
        <v>1</v>
      </c>
      <c r="B9" s="8" t="s">
        <v>55</v>
      </c>
      <c r="C9" s="9">
        <v>986.02</v>
      </c>
    </row>
    <row r="10" spans="1:3" ht="31.5" x14ac:dyDescent="0.25">
      <c r="A10" s="7">
        <v>2</v>
      </c>
      <c r="B10" s="8" t="s">
        <v>56</v>
      </c>
      <c r="C10" s="9">
        <f>C11+C12+C13+C14+C15+C16+C17+C19+C20+C21+C18</f>
        <v>14734.35</v>
      </c>
    </row>
    <row r="11" spans="1:3" ht="15.75" x14ac:dyDescent="0.25">
      <c r="A11" s="10" t="s">
        <v>5</v>
      </c>
      <c r="B11" s="11" t="s">
        <v>41</v>
      </c>
      <c r="C11" s="12">
        <v>1030.99</v>
      </c>
    </row>
    <row r="12" spans="1:3" ht="29.45" customHeight="1" x14ac:dyDescent="0.25">
      <c r="A12" s="10" t="s">
        <v>6</v>
      </c>
      <c r="B12" s="11" t="s">
        <v>61</v>
      </c>
      <c r="C12" s="12">
        <v>189.5</v>
      </c>
    </row>
    <row r="13" spans="1:3" ht="19.5" customHeight="1" x14ac:dyDescent="0.25">
      <c r="A13" s="10" t="s">
        <v>7</v>
      </c>
      <c r="B13" s="11" t="s">
        <v>42</v>
      </c>
      <c r="C13" s="12">
        <v>249.99</v>
      </c>
    </row>
    <row r="14" spans="1:3" ht="32.25" customHeight="1" x14ac:dyDescent="0.25">
      <c r="A14" s="10" t="s">
        <v>8</v>
      </c>
      <c r="B14" s="11" t="s">
        <v>62</v>
      </c>
      <c r="C14" s="12">
        <v>29.1</v>
      </c>
    </row>
    <row r="15" spans="1:3" ht="19.5" customHeight="1" x14ac:dyDescent="0.25">
      <c r="A15" s="10" t="s">
        <v>9</v>
      </c>
      <c r="B15" s="11" t="s">
        <v>45</v>
      </c>
      <c r="C15" s="12">
        <v>619.96</v>
      </c>
    </row>
    <row r="16" spans="1:3" ht="19.5" customHeight="1" x14ac:dyDescent="0.25">
      <c r="A16" s="10" t="s">
        <v>36</v>
      </c>
      <c r="B16" s="11" t="s">
        <v>46</v>
      </c>
      <c r="C16" s="12">
        <v>1997.5</v>
      </c>
    </row>
    <row r="17" spans="1:3" ht="19.5" customHeight="1" x14ac:dyDescent="0.25">
      <c r="A17" s="10" t="s">
        <v>38</v>
      </c>
      <c r="B17" s="11" t="s">
        <v>47</v>
      </c>
      <c r="C17" s="12">
        <v>357.3</v>
      </c>
    </row>
    <row r="18" spans="1:3" ht="19.5" customHeight="1" x14ac:dyDescent="0.25">
      <c r="A18" s="10" t="s">
        <v>39</v>
      </c>
      <c r="B18" s="11" t="s">
        <v>60</v>
      </c>
      <c r="C18" s="12">
        <v>298.10000000000002</v>
      </c>
    </row>
    <row r="19" spans="1:3" ht="15.75" x14ac:dyDescent="0.25">
      <c r="A19" s="10" t="s">
        <v>40</v>
      </c>
      <c r="B19" s="13" t="s">
        <v>48</v>
      </c>
      <c r="C19" s="12">
        <v>9226.92</v>
      </c>
    </row>
    <row r="20" spans="1:3" ht="30" x14ac:dyDescent="0.25">
      <c r="A20" s="10" t="s">
        <v>43</v>
      </c>
      <c r="B20" s="13" t="s">
        <v>49</v>
      </c>
      <c r="C20" s="12">
        <v>715</v>
      </c>
    </row>
    <row r="21" spans="1:3" ht="30" x14ac:dyDescent="0.25">
      <c r="A21" s="10" t="s">
        <v>44</v>
      </c>
      <c r="B21" s="13" t="s">
        <v>50</v>
      </c>
      <c r="C21" s="12">
        <v>19.989999999999998</v>
      </c>
    </row>
    <row r="22" spans="1:3" ht="24.75" customHeight="1" x14ac:dyDescent="0.25">
      <c r="A22" s="7" t="s">
        <v>10</v>
      </c>
      <c r="B22" s="8" t="s">
        <v>57</v>
      </c>
      <c r="C22" s="9">
        <f>(C23+C24+C25+C26+C27+C28+C29+C30+C31+C32+C33+C34)</f>
        <v>14763.02</v>
      </c>
    </row>
    <row r="23" spans="1:3" ht="18.75" customHeight="1" x14ac:dyDescent="0.25">
      <c r="A23" s="10" t="s">
        <v>11</v>
      </c>
      <c r="B23" s="13" t="s">
        <v>63</v>
      </c>
      <c r="C23" s="12">
        <v>2343.1999999999998</v>
      </c>
    </row>
    <row r="24" spans="1:3" ht="18.75" customHeight="1" x14ac:dyDescent="0.25">
      <c r="A24" s="10" t="s">
        <v>12</v>
      </c>
      <c r="B24" s="13" t="s">
        <v>13</v>
      </c>
      <c r="C24" s="12"/>
    </row>
    <row r="25" spans="1:3" ht="18.75" customHeight="1" x14ac:dyDescent="0.25">
      <c r="A25" s="10" t="s">
        <v>14</v>
      </c>
      <c r="B25" s="13" t="s">
        <v>15</v>
      </c>
      <c r="C25" s="12">
        <v>43.9</v>
      </c>
    </row>
    <row r="26" spans="1:3" ht="18.75" customHeight="1" x14ac:dyDescent="0.25">
      <c r="A26" s="10" t="s">
        <v>16</v>
      </c>
      <c r="B26" s="13" t="s">
        <v>17</v>
      </c>
      <c r="C26" s="12">
        <v>45.1</v>
      </c>
    </row>
    <row r="27" spans="1:3" ht="18.75" customHeight="1" x14ac:dyDescent="0.25">
      <c r="A27" s="10" t="s">
        <v>18</v>
      </c>
      <c r="B27" s="13" t="s">
        <v>19</v>
      </c>
      <c r="C27" s="12">
        <v>1414.7</v>
      </c>
    </row>
    <row r="28" spans="1:3" ht="18.75" customHeight="1" x14ac:dyDescent="0.25">
      <c r="A28" s="10" t="s">
        <v>20</v>
      </c>
      <c r="B28" s="13" t="s">
        <v>21</v>
      </c>
      <c r="C28" s="12">
        <v>72.400000000000006</v>
      </c>
    </row>
    <row r="29" spans="1:3" ht="18.75" customHeight="1" x14ac:dyDescent="0.25">
      <c r="A29" s="10" t="s">
        <v>22</v>
      </c>
      <c r="B29" s="13" t="s">
        <v>23</v>
      </c>
      <c r="C29" s="12">
        <v>9583.1200000000008</v>
      </c>
    </row>
    <row r="30" spans="1:3" ht="18.75" customHeight="1" x14ac:dyDescent="0.25">
      <c r="A30" s="10" t="s">
        <v>24</v>
      </c>
      <c r="B30" s="13" t="s">
        <v>25</v>
      </c>
      <c r="C30" s="12">
        <v>851.1</v>
      </c>
    </row>
    <row r="31" spans="1:3" ht="18.75" customHeight="1" x14ac:dyDescent="0.25">
      <c r="A31" s="10" t="s">
        <v>26</v>
      </c>
      <c r="B31" s="13" t="s">
        <v>27</v>
      </c>
      <c r="C31" s="12">
        <v>371.1</v>
      </c>
    </row>
    <row r="32" spans="1:3" ht="18.75" customHeight="1" x14ac:dyDescent="0.25">
      <c r="A32" s="10" t="s">
        <v>28</v>
      </c>
      <c r="B32" s="13" t="s">
        <v>29</v>
      </c>
      <c r="C32" s="12">
        <v>0</v>
      </c>
    </row>
    <row r="33" spans="1:3" ht="18.75" customHeight="1" x14ac:dyDescent="0.25">
      <c r="A33" s="10" t="s">
        <v>30</v>
      </c>
      <c r="B33" s="13" t="s">
        <v>31</v>
      </c>
      <c r="C33" s="12">
        <v>38.4</v>
      </c>
    </row>
    <row r="34" spans="1:3" ht="18.75" customHeight="1" x14ac:dyDescent="0.25">
      <c r="A34" s="10" t="s">
        <v>32</v>
      </c>
      <c r="B34" s="13" t="s">
        <v>33</v>
      </c>
      <c r="C34" s="12">
        <v>0</v>
      </c>
    </row>
    <row r="35" spans="1:3" ht="18.75" customHeight="1" x14ac:dyDescent="0.25">
      <c r="A35" s="7" t="s">
        <v>34</v>
      </c>
      <c r="B35" s="14" t="s">
        <v>58</v>
      </c>
      <c r="C35" s="15">
        <f>C9+C10-C22</f>
        <v>957.35000000000036</v>
      </c>
    </row>
    <row r="36" spans="1:3" x14ac:dyDescent="0.25">
      <c r="A36" s="16"/>
    </row>
    <row r="37" spans="1:3" x14ac:dyDescent="0.25">
      <c r="A37" s="16"/>
    </row>
    <row r="38" spans="1:3" x14ac:dyDescent="0.25">
      <c r="B38" s="17" t="s">
        <v>51</v>
      </c>
      <c r="C38" s="19" t="s">
        <v>64</v>
      </c>
    </row>
    <row r="39" spans="1:3" x14ac:dyDescent="0.25">
      <c r="B39" s="17"/>
      <c r="C39" s="18"/>
    </row>
    <row r="40" spans="1:3" x14ac:dyDescent="0.25">
      <c r="B40" s="17" t="s">
        <v>35</v>
      </c>
      <c r="C40" s="19" t="s">
        <v>65</v>
      </c>
    </row>
    <row r="41" spans="1:3" x14ac:dyDescent="0.25">
      <c r="A41" s="16"/>
    </row>
    <row r="42" spans="1:3" x14ac:dyDescent="0.25">
      <c r="A42" s="16"/>
    </row>
  </sheetData>
  <mergeCells count="3">
    <mergeCell ref="A4:C4"/>
    <mergeCell ref="A5:C5"/>
    <mergeCell ref="A6:C6"/>
  </mergeCells>
  <pageMargins left="0.23622047244094491" right="0.15748031496062992" top="0.31496062992125984" bottom="0.31496062992125984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2022-01-20T12:55:59Z</cp:lastPrinted>
  <dcterms:created xsi:type="dcterms:W3CDTF">2018-01-26T05:51:54Z</dcterms:created>
  <dcterms:modified xsi:type="dcterms:W3CDTF">2023-01-25T15:44:37Z</dcterms:modified>
</cp:coreProperties>
</file>